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出納1120516新建\捐款-收受餽贈及捐募款\福星\公告明細\"/>
    </mc:Choice>
  </mc:AlternateContent>
  <xr:revisionPtr revIDLastSave="0" documentId="13_ncr:1_{844BD304-1E2A-49F4-91BE-BD65649F8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捐款111下" sheetId="2" r:id="rId1"/>
  </sheets>
  <definedNames>
    <definedName name="_xlnm.Print_Area" localSheetId="0">捐款111下!$A$1:$G$26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11" i="2"/>
  <c r="F20" i="2"/>
  <c r="F13" i="2"/>
  <c r="E26" i="2"/>
  <c r="D26" i="2"/>
  <c r="C26" i="2"/>
  <c r="F22" i="2"/>
  <c r="F21" i="2"/>
  <c r="F19" i="2"/>
  <c r="F18" i="2"/>
  <c r="F17" i="2"/>
  <c r="F16" i="2"/>
  <c r="F15" i="2"/>
  <c r="F14" i="2"/>
  <c r="F12" i="2"/>
  <c r="F10" i="2"/>
  <c r="F9" i="2"/>
  <c r="F8" i="2"/>
  <c r="F7" i="2"/>
  <c r="F6" i="2"/>
  <c r="F5" i="2"/>
  <c r="F4" i="2"/>
  <c r="F26" i="2" l="1"/>
</calcChain>
</file>

<file path=xl/sharedStrings.xml><?xml version="1.0" encoding="utf-8"?>
<sst xmlns="http://schemas.openxmlformats.org/spreadsheetml/2006/main" count="57" uniqueCount="41">
  <si>
    <t>臺北市萬華區福星國民小學 各項捐款收支情形表</t>
  </si>
  <si>
    <t>項目</t>
  </si>
  <si>
    <t>支用用途</t>
    <phoneticPr fontId="4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</si>
  <si>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</si>
  <si>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</si>
  <si>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</si>
  <si>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4" type="noConversion"/>
  </si>
  <si>
    <t xml:space="preserve"> 承辦處室 </t>
  </si>
  <si>
    <t>財團法人東和音樂學術研究獎助基金會捐款-畢業音樂會</t>
    <phoneticPr fontId="4" type="noConversion"/>
  </si>
  <si>
    <t>輔導室</t>
  </si>
  <si>
    <t>張OO.盧OO捐款-音樂班經費</t>
    <phoneticPr fontId="4" type="noConversion"/>
  </si>
  <si>
    <t>許OO捐款-音樂班經費</t>
    <phoneticPr fontId="4" type="noConversion"/>
  </si>
  <si>
    <t>財團法人王月蘭慈善基金會捐款-音樂班經費</t>
    <phoneticPr fontId="4" type="noConversion"/>
  </si>
  <si>
    <t>國際獅子會300A2區第七專區捐款-校務發展基金</t>
    <phoneticPr fontId="4" type="noConversion"/>
  </si>
  <si>
    <t>輔導室</t>
    <phoneticPr fontId="4" type="noConversion"/>
  </si>
  <si>
    <t>邱達平捐款-校務發展基金.教學活動等</t>
    <phoneticPr fontId="4" type="noConversion"/>
  </si>
  <si>
    <t>財團法人台北市西門徒步區街發展促進會捐款-校務發展基金</t>
    <phoneticPr fontId="9" type="noConversion"/>
  </si>
  <si>
    <t>總務處</t>
    <phoneticPr fontId="9" type="noConversion"/>
  </si>
  <si>
    <t>黃錄捐款-幼兒園經費</t>
    <phoneticPr fontId="4" type="noConversion"/>
  </si>
  <si>
    <t>幼兒園</t>
    <phoneticPr fontId="4" type="noConversion"/>
  </si>
  <si>
    <t>台北藝埕扶輪社捐款-田徑班活動費</t>
    <phoneticPr fontId="4" type="noConversion"/>
  </si>
  <si>
    <t>學務處</t>
    <phoneticPr fontId="4" type="noConversion"/>
  </si>
  <si>
    <t>雍OO.雍OO捐款-田徑班活動費</t>
    <phoneticPr fontId="4" type="noConversion"/>
  </si>
  <si>
    <t>羅秋昭捐款-校務發展基金</t>
    <phoneticPr fontId="4" type="noConversion"/>
  </si>
  <si>
    <t>教務處</t>
    <phoneticPr fontId="4" type="noConversion"/>
  </si>
  <si>
    <t>陳驥台北市清寒助學金1名學生</t>
    <phoneticPr fontId="4" type="noConversion"/>
  </si>
  <si>
    <t>臺北市萬華區合作社捐款-畢業生獎學金</t>
    <phoneticPr fontId="4" type="noConversion"/>
  </si>
  <si>
    <t>台北市西門徒步區街區發展促進會劉家鑫捐款-國小畢業典禮</t>
    <phoneticPr fontId="4" type="noConversion"/>
  </si>
  <si>
    <t>糖朝創億有限公司捐款-學生傑出表現獎勵贊助經費</t>
    <phoneticPr fontId="4" type="noConversion"/>
  </si>
  <si>
    <t>小計</t>
    <phoneticPr fontId="4" type="noConversion"/>
  </si>
  <si>
    <t>邱豐盛校長家屬捐贈低收入戶學童補助金</t>
    <phoneticPr fontId="4" type="noConversion"/>
  </si>
  <si>
    <t>111年7月-12月</t>
    <phoneticPr fontId="4" type="noConversion"/>
  </si>
  <si>
    <t>畢業生獎品</t>
    <phoneticPr fontId="4" type="noConversion"/>
  </si>
  <si>
    <t>教師節活動</t>
    <phoneticPr fontId="4" type="noConversion"/>
  </si>
  <si>
    <t>陳驥捐款-111-1台北市清寒助學金</t>
    <phoneticPr fontId="4" type="noConversion"/>
  </si>
  <si>
    <t>中華民國一貫道慈善功德會清寒助學金</t>
    <phoneticPr fontId="4" type="noConversion"/>
  </si>
  <si>
    <t>中華民國一貫道慈善功德會清寒助學金1名學生</t>
    <phoneticPr fontId="4" type="noConversion"/>
  </si>
  <si>
    <t>詹鈴權捐款-安心就學</t>
    <phoneticPr fontId="4" type="noConversion"/>
  </si>
  <si>
    <t>周00捐款-周定男家屬捐贈低收入戶學童補助金</t>
    <phoneticPr fontId="4" type="noConversion"/>
  </si>
  <si>
    <t>教師節活動.輔導室辦理活動</t>
    <phoneticPr fontId="4" type="noConversion"/>
  </si>
  <si>
    <t>善心人士捐款-學生活動經費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</si>
</sst>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center" vertical="center" wrapText="1"/>
    </xf>
    <xf numFmtId="176" fontId="7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0" fillId="2" borderId="1" xfId="2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1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76" fontId="10" fillId="2" borderId="1" xfId="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16" workbookViewId="0">
      <selection activeCell="F35" sqref="F35"/>
    </sheetView>
  </sheetViews>
  <sheetFormatPr defaultColWidth="8.875" defaultRowHeight="16.5" x14ac:dyDescent="0.25"/>
  <cols>
    <col min="1" max="1" width="40.5" style="9" customWidth="1"/>
    <col min="2" max="2" width="29.875" style="16" customWidth="1"/>
    <col min="3" max="3" width="14.125" style="9" bestFit="1" customWidth="1"/>
    <col min="4" max="4" width="11.125" style="9" bestFit="1" customWidth="1"/>
    <col min="5" max="5" width="14.125" style="9" bestFit="1" customWidth="1"/>
    <col min="6" max="6" width="13.875" style="9" customWidth="1"/>
    <col min="7" max="7" width="10" style="9" customWidth="1"/>
    <col min="8" max="10" width="8.875" style="9"/>
    <col min="11" max="11" width="21.375" style="9" customWidth="1"/>
    <col min="12" max="12" width="15.5" style="9" customWidth="1"/>
    <col min="13" max="16384" width="8.875" style="9"/>
  </cols>
  <sheetData>
    <row r="1" spans="1:12" s="1" customFormat="1" ht="21" x14ac:dyDescent="0.25">
      <c r="A1" s="20" t="s">
        <v>0</v>
      </c>
      <c r="B1" s="20"/>
      <c r="C1" s="20"/>
      <c r="D1" s="20"/>
      <c r="E1" s="20"/>
      <c r="F1" s="20"/>
      <c r="G1" s="20"/>
    </row>
    <row r="2" spans="1:12" s="1" customFormat="1" ht="21" x14ac:dyDescent="0.25">
      <c r="A2" s="21" t="s">
        <v>31</v>
      </c>
      <c r="B2" s="21"/>
      <c r="C2" s="21"/>
      <c r="D2" s="21"/>
      <c r="E2" s="21"/>
      <c r="F2" s="21"/>
      <c r="G2" s="21"/>
    </row>
    <row r="3" spans="1:12" s="1" customFormat="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</row>
    <row r="4" spans="1:12" s="5" customFormat="1" ht="33" x14ac:dyDescent="0.25">
      <c r="A4" s="11" t="s">
        <v>8</v>
      </c>
      <c r="B4" s="17"/>
      <c r="C4" s="18">
        <v>75</v>
      </c>
      <c r="D4" s="18"/>
      <c r="E4" s="18"/>
      <c r="F4" s="18">
        <f t="shared" ref="F4:F24" si="0">C4+D4-E4</f>
        <v>75</v>
      </c>
      <c r="G4" s="14" t="s">
        <v>9</v>
      </c>
      <c r="I4" s="6"/>
      <c r="J4" s="7"/>
      <c r="K4" s="6"/>
      <c r="L4" s="8"/>
    </row>
    <row r="5" spans="1:12" s="5" customFormat="1" x14ac:dyDescent="0.25">
      <c r="A5" s="11" t="s">
        <v>10</v>
      </c>
      <c r="B5" s="17"/>
      <c r="C5" s="18">
        <v>12000</v>
      </c>
      <c r="D5" s="18"/>
      <c r="E5" s="18"/>
      <c r="F5" s="18">
        <f t="shared" si="0"/>
        <v>12000</v>
      </c>
      <c r="G5" s="14" t="s">
        <v>9</v>
      </c>
      <c r="I5" s="6"/>
      <c r="J5" s="7"/>
      <c r="K5" s="6"/>
      <c r="L5" s="8"/>
    </row>
    <row r="6" spans="1:12" s="5" customFormat="1" x14ac:dyDescent="0.25">
      <c r="A6" s="11" t="s">
        <v>11</v>
      </c>
      <c r="B6" s="17"/>
      <c r="C6" s="18">
        <v>1200</v>
      </c>
      <c r="D6" s="18"/>
      <c r="E6" s="18"/>
      <c r="F6" s="18">
        <f t="shared" si="0"/>
        <v>1200</v>
      </c>
      <c r="G6" s="14" t="s">
        <v>9</v>
      </c>
      <c r="I6" s="6"/>
      <c r="J6" s="7"/>
      <c r="K6" s="6"/>
      <c r="L6" s="8"/>
    </row>
    <row r="7" spans="1:12" s="5" customFormat="1" x14ac:dyDescent="0.25">
      <c r="A7" s="11" t="s">
        <v>11</v>
      </c>
      <c r="B7" s="17"/>
      <c r="C7" s="18">
        <v>1200</v>
      </c>
      <c r="D7" s="18"/>
      <c r="E7" s="18"/>
      <c r="F7" s="18">
        <f t="shared" si="0"/>
        <v>1200</v>
      </c>
      <c r="G7" s="14" t="s">
        <v>9</v>
      </c>
      <c r="I7" s="6"/>
      <c r="J7" s="7"/>
      <c r="K7" s="6"/>
      <c r="L7" s="8"/>
    </row>
    <row r="8" spans="1:12" s="5" customFormat="1" x14ac:dyDescent="0.25">
      <c r="A8" s="11" t="s">
        <v>12</v>
      </c>
      <c r="B8" s="17"/>
      <c r="C8" s="18">
        <v>10000</v>
      </c>
      <c r="D8" s="18"/>
      <c r="E8" s="18"/>
      <c r="F8" s="18">
        <f t="shared" si="0"/>
        <v>10000</v>
      </c>
      <c r="G8" s="14" t="s">
        <v>9</v>
      </c>
      <c r="I8" s="6"/>
      <c r="J8" s="7"/>
      <c r="K8" s="6"/>
      <c r="L8" s="8"/>
    </row>
    <row r="9" spans="1:12" s="5" customFormat="1" ht="33" x14ac:dyDescent="0.25">
      <c r="A9" s="17" t="s">
        <v>13</v>
      </c>
      <c r="B9" s="17" t="s">
        <v>33</v>
      </c>
      <c r="C9" s="18">
        <v>1671</v>
      </c>
      <c r="D9" s="18"/>
      <c r="E9" s="12">
        <v>1671</v>
      </c>
      <c r="F9" s="18">
        <f t="shared" si="0"/>
        <v>0</v>
      </c>
      <c r="G9" s="19" t="s">
        <v>14</v>
      </c>
    </row>
    <row r="10" spans="1:12" x14ac:dyDescent="0.25">
      <c r="A10" s="11" t="s">
        <v>15</v>
      </c>
      <c r="B10" s="17" t="s">
        <v>39</v>
      </c>
      <c r="C10" s="12">
        <v>14301</v>
      </c>
      <c r="D10" s="13"/>
      <c r="E10" s="12">
        <v>8379</v>
      </c>
      <c r="F10" s="12">
        <f t="shared" si="0"/>
        <v>5922</v>
      </c>
      <c r="G10" s="14" t="s">
        <v>14</v>
      </c>
    </row>
    <row r="11" spans="1:12" x14ac:dyDescent="0.25">
      <c r="A11" s="11" t="s">
        <v>37</v>
      </c>
      <c r="B11" s="11"/>
      <c r="C11" s="12"/>
      <c r="D11" s="13">
        <v>30000</v>
      </c>
      <c r="E11" s="12"/>
      <c r="F11" s="18">
        <f>C11+D11-E11</f>
        <v>30000</v>
      </c>
      <c r="G11" s="14" t="s">
        <v>14</v>
      </c>
    </row>
    <row r="12" spans="1:12" x14ac:dyDescent="0.25">
      <c r="A12" s="11" t="s">
        <v>30</v>
      </c>
      <c r="B12" s="11"/>
      <c r="C12" s="12">
        <v>5000</v>
      </c>
      <c r="D12" s="13"/>
      <c r="E12" s="12"/>
      <c r="F12" s="12">
        <f t="shared" si="0"/>
        <v>5000</v>
      </c>
      <c r="G12" s="14" t="s">
        <v>14</v>
      </c>
    </row>
    <row r="13" spans="1:12" ht="33" x14ac:dyDescent="0.25">
      <c r="A13" s="11" t="s">
        <v>38</v>
      </c>
      <c r="B13" s="11"/>
      <c r="C13" s="12"/>
      <c r="D13" s="13">
        <v>20000</v>
      </c>
      <c r="E13" s="12"/>
      <c r="F13" s="12">
        <f t="shared" si="0"/>
        <v>20000</v>
      </c>
      <c r="G13" s="14" t="s">
        <v>24</v>
      </c>
    </row>
    <row r="14" spans="1:12" s="10" customFormat="1" ht="33" x14ac:dyDescent="0.25">
      <c r="A14" s="11" t="s">
        <v>16</v>
      </c>
      <c r="B14" s="11"/>
      <c r="C14" s="12">
        <v>1500</v>
      </c>
      <c r="D14" s="13"/>
      <c r="E14" s="12"/>
      <c r="F14" s="18">
        <f t="shared" si="0"/>
        <v>1500</v>
      </c>
      <c r="G14" s="14" t="s">
        <v>17</v>
      </c>
    </row>
    <row r="15" spans="1:12" s="5" customFormat="1" x14ac:dyDescent="0.25">
      <c r="A15" s="11" t="s">
        <v>18</v>
      </c>
      <c r="B15" s="11"/>
      <c r="C15" s="18">
        <v>3000</v>
      </c>
      <c r="D15" s="18"/>
      <c r="E15" s="18"/>
      <c r="F15" s="18">
        <f t="shared" si="0"/>
        <v>3000</v>
      </c>
      <c r="G15" s="19" t="s">
        <v>19</v>
      </c>
    </row>
    <row r="16" spans="1:12" s="10" customFormat="1" x14ac:dyDescent="0.25">
      <c r="A16" s="11" t="s">
        <v>20</v>
      </c>
      <c r="B16" s="11"/>
      <c r="C16" s="12">
        <v>22569</v>
      </c>
      <c r="D16" s="13"/>
      <c r="E16" s="12"/>
      <c r="F16" s="18">
        <f t="shared" si="0"/>
        <v>22569</v>
      </c>
      <c r="G16" s="14" t="s">
        <v>21</v>
      </c>
    </row>
    <row r="17" spans="1:7" s="10" customFormat="1" x14ac:dyDescent="0.25">
      <c r="A17" s="11" t="s">
        <v>22</v>
      </c>
      <c r="B17" s="11"/>
      <c r="C17" s="12">
        <v>5000</v>
      </c>
      <c r="D17" s="13"/>
      <c r="E17" s="12"/>
      <c r="F17" s="18">
        <f t="shared" si="0"/>
        <v>5000</v>
      </c>
      <c r="G17" s="14" t="s">
        <v>21</v>
      </c>
    </row>
    <row r="18" spans="1:7" s="5" customFormat="1" x14ac:dyDescent="0.25">
      <c r="A18" s="17" t="s">
        <v>23</v>
      </c>
      <c r="B18" s="17"/>
      <c r="C18" s="12">
        <v>6485</v>
      </c>
      <c r="D18" s="18"/>
      <c r="E18" s="18"/>
      <c r="F18" s="18">
        <f>C18+D18-E18</f>
        <v>6485</v>
      </c>
      <c r="G18" s="19" t="s">
        <v>24</v>
      </c>
    </row>
    <row r="19" spans="1:7" x14ac:dyDescent="0.25">
      <c r="A19" s="11" t="s">
        <v>34</v>
      </c>
      <c r="B19" s="11" t="s">
        <v>25</v>
      </c>
      <c r="C19" s="12"/>
      <c r="D19" s="13">
        <v>5000</v>
      </c>
      <c r="E19" s="12">
        <v>5000</v>
      </c>
      <c r="F19" s="18">
        <f t="shared" si="0"/>
        <v>0</v>
      </c>
      <c r="G19" s="19" t="s">
        <v>24</v>
      </c>
    </row>
    <row r="20" spans="1:7" ht="33" x14ac:dyDescent="0.25">
      <c r="A20" s="11" t="s">
        <v>35</v>
      </c>
      <c r="B20" s="11" t="s">
        <v>36</v>
      </c>
      <c r="C20" s="12"/>
      <c r="D20" s="13">
        <v>3000</v>
      </c>
      <c r="E20" s="12">
        <v>3000</v>
      </c>
      <c r="F20" s="18">
        <f t="shared" si="0"/>
        <v>0</v>
      </c>
      <c r="G20" s="19" t="s">
        <v>24</v>
      </c>
    </row>
    <row r="21" spans="1:7" x14ac:dyDescent="0.25">
      <c r="A21" s="11" t="s">
        <v>26</v>
      </c>
      <c r="B21" s="11" t="s">
        <v>32</v>
      </c>
      <c r="C21" s="12">
        <v>3000</v>
      </c>
      <c r="D21" s="13"/>
      <c r="E21" s="12">
        <v>3000</v>
      </c>
      <c r="F21" s="12">
        <f t="shared" si="0"/>
        <v>0</v>
      </c>
      <c r="G21" s="19" t="s">
        <v>24</v>
      </c>
    </row>
    <row r="22" spans="1:7" s="5" customFormat="1" ht="33" x14ac:dyDescent="0.25">
      <c r="A22" s="11" t="s">
        <v>27</v>
      </c>
      <c r="B22" s="11"/>
      <c r="C22" s="18">
        <v>3000</v>
      </c>
      <c r="D22" s="18"/>
      <c r="E22" s="18"/>
      <c r="F22" s="18">
        <f t="shared" si="0"/>
        <v>3000</v>
      </c>
      <c r="G22" s="19" t="s">
        <v>24</v>
      </c>
    </row>
    <row r="23" spans="1:7" s="10" customFormat="1" ht="33" x14ac:dyDescent="0.25">
      <c r="A23" s="11" t="s">
        <v>28</v>
      </c>
      <c r="B23" s="11"/>
      <c r="C23" s="13">
        <v>8560</v>
      </c>
      <c r="D23" s="13"/>
      <c r="E23" s="12"/>
      <c r="F23" s="18">
        <f t="shared" si="0"/>
        <v>8560</v>
      </c>
      <c r="G23" s="14" t="s">
        <v>24</v>
      </c>
    </row>
    <row r="24" spans="1:7" x14ac:dyDescent="0.25">
      <c r="A24" s="11" t="s">
        <v>40</v>
      </c>
      <c r="B24" s="11"/>
      <c r="C24" s="12"/>
      <c r="D24" s="13">
        <v>10000</v>
      </c>
      <c r="E24" s="12"/>
      <c r="F24" s="18">
        <f t="shared" si="0"/>
        <v>10000</v>
      </c>
      <c r="G24" s="14" t="s">
        <v>21</v>
      </c>
    </row>
    <row r="25" spans="1:7" hidden="1" x14ac:dyDescent="0.25">
      <c r="A25" s="11"/>
      <c r="B25" s="11"/>
      <c r="C25" s="12"/>
      <c r="D25" s="13"/>
      <c r="E25" s="12"/>
      <c r="F25" s="12"/>
      <c r="G25" s="14"/>
    </row>
    <row r="26" spans="1:7" x14ac:dyDescent="0.25">
      <c r="A26" s="11" t="s">
        <v>29</v>
      </c>
      <c r="B26" s="11"/>
      <c r="C26" s="12">
        <f>SUM(C4:C25)</f>
        <v>98561</v>
      </c>
      <c r="D26" s="12">
        <f>SUM(D4:D25)</f>
        <v>68000</v>
      </c>
      <c r="E26" s="12">
        <f>SUM(E4:E25)</f>
        <v>21050</v>
      </c>
      <c r="F26" s="12">
        <f>SUM(F4:F25)</f>
        <v>145511</v>
      </c>
      <c r="G26" s="15"/>
    </row>
  </sheetData>
  <mergeCells count="2">
    <mergeCell ref="A1:G1"/>
    <mergeCell ref="A2:G2"/>
  </mergeCells>
  <phoneticPr fontId="4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捐款111下</vt:lpstr>
      <vt:lpstr>捐款111下!Print_Area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2023-03-08T01:11:02Z</cp:lastPrinted>
  <dcterms:created xsi:type="dcterms:W3CDTF">2022-08-25T07:37:50Z</dcterms:created>
  <dcterms:modified xsi:type="dcterms:W3CDTF">2023-09-14T01:27:07Z</dcterms:modified>
</cp:coreProperties>
</file>