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出納1120516新建\捐款-收受餽贈及捐募款\福星\公告明細\"/>
    </mc:Choice>
  </mc:AlternateContent>
  <xr:revisionPtr revIDLastSave="0" documentId="13_ncr:1_{817846E1-F4E9-40E3-91F0-166BF7C01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捐款112上" sheetId="3" r:id="rId1"/>
  </sheets>
  <definedNames>
    <definedName name="_xlnm.Print_Area" localSheetId="0">捐款112上!$A$1:$G$27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22" i="3"/>
  <c r="F23" i="3"/>
  <c r="F24" i="3"/>
  <c r="F25" i="3" l="1"/>
  <c r="F26" i="3"/>
  <c r="F21" i="3"/>
  <c r="E27" i="3"/>
  <c r="D27" i="3"/>
  <c r="C27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7" i="3" s="1"/>
</calcChain>
</file>

<file path=xl/sharedStrings.xml><?xml version="1.0" encoding="utf-8"?>
<sst xmlns="http://schemas.openxmlformats.org/spreadsheetml/2006/main" count="77" uniqueCount="50">
  <si>
    <t>臺北市萬華區福星國民小學 各項捐款收支情形表</t>
  </si>
  <si>
    <t>項目</t>
  </si>
  <si>
    <t>支用用途</t>
    <phoneticPr fontId="4" type="noConversion"/>
  </si>
  <si>
    <t xml:space="preserve"> 上期結轉 </t>
  </si>
  <si>
    <t xml:space="preserve"> 本期收入 </t>
  </si>
  <si>
    <t xml:space="preserve"> 本期支出 </t>
  </si>
  <si>
    <t xml:space="preserve">本期餘額 </t>
    <phoneticPr fontId="4" type="noConversion"/>
  </si>
  <si>
    <t xml:space="preserve"> 承辦處室 </t>
  </si>
  <si>
    <t>財團法人東和音樂學術研究獎助基金會捐款-畢業音樂會</t>
    <phoneticPr fontId="4" type="noConversion"/>
  </si>
  <si>
    <t>輔導室</t>
  </si>
  <si>
    <t>張OO.盧OO捐款-音樂班經費</t>
    <phoneticPr fontId="4" type="noConversion"/>
  </si>
  <si>
    <t>許OO捐款-音樂班經費</t>
    <phoneticPr fontId="4" type="noConversion"/>
  </si>
  <si>
    <t>財團法人王月蘭慈善基金會捐款-音樂班經費</t>
    <phoneticPr fontId="4" type="noConversion"/>
  </si>
  <si>
    <t>輔導室</t>
    <phoneticPr fontId="4" type="noConversion"/>
  </si>
  <si>
    <t>邱達平捐款-校務發展基金.教學活動等</t>
    <phoneticPr fontId="4" type="noConversion"/>
  </si>
  <si>
    <t>財團法人台北市西門徒步區街發展促進會捐款-校務發展基金</t>
    <phoneticPr fontId="9" type="noConversion"/>
  </si>
  <si>
    <t>總務處</t>
    <phoneticPr fontId="9" type="noConversion"/>
  </si>
  <si>
    <t>黃錄捐款-幼兒園經費</t>
    <phoneticPr fontId="4" type="noConversion"/>
  </si>
  <si>
    <t>幼兒園</t>
    <phoneticPr fontId="4" type="noConversion"/>
  </si>
  <si>
    <t>台北藝埕扶輪社捐款-田徑班活動費</t>
    <phoneticPr fontId="4" type="noConversion"/>
  </si>
  <si>
    <t>學務處</t>
    <phoneticPr fontId="4" type="noConversion"/>
  </si>
  <si>
    <t>雍OO.雍OO捐款-田徑班活動費</t>
    <phoneticPr fontId="4" type="noConversion"/>
  </si>
  <si>
    <t>羅秋昭捐款-校務發展基金</t>
    <phoneticPr fontId="4" type="noConversion"/>
  </si>
  <si>
    <t>教務處</t>
    <phoneticPr fontId="4" type="noConversion"/>
  </si>
  <si>
    <t>台北市西門徒步區街區發展促進會劉家鑫捐款-國小畢業典禮</t>
    <phoneticPr fontId="4" type="noConversion"/>
  </si>
  <si>
    <t>糖朝創億有限公司捐款-學生傑出表現獎勵贊助經費</t>
    <phoneticPr fontId="4" type="noConversion"/>
  </si>
  <si>
    <t>小計</t>
    <phoneticPr fontId="4" type="noConversion"/>
  </si>
  <si>
    <t>邱豐盛校長家屬捐贈低收入戶學童補助金</t>
    <phoneticPr fontId="4" type="noConversion"/>
  </si>
  <si>
    <t>詹鈴權捐款-安心就學</t>
    <phoneticPr fontId="4" type="noConversion"/>
  </si>
  <si>
    <t>周00捐款-周定男家屬捐贈低收入戶學童補助金</t>
    <phoneticPr fontId="4" type="noConversion"/>
  </si>
  <si>
    <t>112年1月-6月</t>
    <phoneticPr fontId="4" type="noConversion"/>
  </si>
  <si>
    <t>臺北市萬華區合作社捐款-應屆績優畢業生獎學金</t>
    <phoneticPr fontId="4" type="noConversion"/>
  </si>
  <si>
    <t>臺北市萬華區合作社捐款-弱勢學生助學金</t>
    <phoneticPr fontId="4" type="noConversion"/>
  </si>
  <si>
    <t>江丕林捐款-111學年度第2學期勁梅校長獎就學補助</t>
    <phoneticPr fontId="4" type="noConversion"/>
  </si>
  <si>
    <t>陳驥台北市清寒助學金</t>
    <phoneticPr fontId="4" type="noConversion"/>
  </si>
  <si>
    <t>翰林文教基金會清寒助學金</t>
    <phoneticPr fontId="4" type="noConversion"/>
  </si>
  <si>
    <t>應屆績優畢業生禮物</t>
    <phoneticPr fontId="4" type="noConversion"/>
  </si>
  <si>
    <t>111-2勁梅校長獎獎助學金</t>
    <phoneticPr fontId="4" type="noConversion"/>
  </si>
  <si>
    <t>111-2翰林文教基金會清寒助學金</t>
    <phoneticPr fontId="4" type="noConversion"/>
  </si>
  <si>
    <t>111-2陳驥台北市清寒助學金</t>
    <phoneticPr fontId="4" type="noConversion"/>
  </si>
  <si>
    <t>溫馨感恩節活動小熊玫瑰香皂花</t>
    <phoneticPr fontId="4" type="noConversion"/>
  </si>
  <si>
    <t>112年度迎春揮毫活動1200元
分擔會議室螢幕顯示器部分費用</t>
    <phoneticPr fontId="4" type="noConversion"/>
  </si>
  <si>
    <t>分攤六音畢業音樂會周邊環境整理—輔導室旁1至4樓梯粉刷</t>
  </si>
  <si>
    <t>分攤六音畢業音樂會周邊環境整理—輔導室旁1至4樓梯粉刷</t>
    <phoneticPr fontId="4" type="noConversion"/>
  </si>
  <si>
    <t>分擔會議室螢幕顯示器部分費用</t>
    <phoneticPr fontId="4" type="noConversion"/>
  </si>
  <si>
    <t>新購跳高地墊</t>
    <phoneticPr fontId="4" type="noConversion"/>
  </si>
  <si>
    <t>弱勢學生助學金5人</t>
    <phoneticPr fontId="4" type="noConversion"/>
  </si>
  <si>
    <t>轉入教育儲蓄戶</t>
    <phoneticPr fontId="4" type="noConversion"/>
  </si>
  <si>
    <t>善心人士捐款-學生活動經費</t>
    <phoneticPr fontId="4" type="noConversion"/>
  </si>
  <si>
    <t>善心人士捐款-畢業典禮暨畢旅學生活動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</si>
</sst>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center" vertical="center" wrapText="1"/>
    </xf>
    <xf numFmtId="176" fontId="7" fillId="2" borderId="0" xfId="2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0" fillId="2" borderId="1" xfId="2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1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76" fontId="10" fillId="2" borderId="1" xfId="1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vertical="center"/>
    </xf>
    <xf numFmtId="176" fontId="10" fillId="2" borderId="1" xfId="2" applyNumberFormat="1" applyFont="1" applyFill="1" applyBorder="1" applyAlignment="1">
      <alignment vertical="center"/>
    </xf>
    <xf numFmtId="0" fontId="10" fillId="2" borderId="1" xfId="2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一般" xfId="0" builtinId="0"/>
    <cellStyle name="一般_95常年游泳_代收待辦紀錄表" xfId="2" xr:uid="{00000000-0005-0000-0000-00000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FBCF-9DA6-46E5-BDC9-11110F328048}">
  <dimension ref="A1:L27"/>
  <sheetViews>
    <sheetView tabSelected="1" workbookViewId="0">
      <selection activeCell="E39" sqref="E38:E39"/>
    </sheetView>
  </sheetViews>
  <sheetFormatPr defaultColWidth="8.875" defaultRowHeight="16.5"/>
  <cols>
    <col min="1" max="1" width="59.875" style="9" customWidth="1"/>
    <col min="2" max="2" width="31.375" style="16" customWidth="1"/>
    <col min="3" max="3" width="11.75" style="9" customWidth="1"/>
    <col min="4" max="4" width="9.75" style="9" customWidth="1"/>
    <col min="5" max="5" width="11.625" style="9" customWidth="1"/>
    <col min="6" max="6" width="10.625" style="9" customWidth="1"/>
    <col min="7" max="7" width="10" style="9" customWidth="1"/>
    <col min="8" max="10" width="8.875" style="9"/>
    <col min="11" max="11" width="21.375" style="9" customWidth="1"/>
    <col min="12" max="12" width="15.5" style="9" customWidth="1"/>
    <col min="13" max="16384" width="8.875" style="9"/>
  </cols>
  <sheetData>
    <row r="1" spans="1:12" s="1" customFormat="1" ht="21">
      <c r="A1" s="25" t="s">
        <v>0</v>
      </c>
      <c r="B1" s="25"/>
      <c r="C1" s="25"/>
      <c r="D1" s="25"/>
      <c r="E1" s="25"/>
      <c r="F1" s="25"/>
      <c r="G1" s="25"/>
    </row>
    <row r="2" spans="1:12" s="1" customFormat="1" ht="21">
      <c r="A2" s="26" t="s">
        <v>30</v>
      </c>
      <c r="B2" s="26"/>
      <c r="C2" s="26"/>
      <c r="D2" s="26"/>
      <c r="E2" s="26"/>
      <c r="F2" s="26"/>
      <c r="G2" s="26"/>
    </row>
    <row r="3" spans="1:12" s="1" customForma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/>
    </row>
    <row r="4" spans="1:12" s="5" customFormat="1" ht="27.95" customHeight="1">
      <c r="A4" s="11" t="s">
        <v>8</v>
      </c>
      <c r="B4" s="24" t="s">
        <v>43</v>
      </c>
      <c r="C4" s="18">
        <v>75</v>
      </c>
      <c r="D4" s="20"/>
      <c r="E4" s="18">
        <v>75</v>
      </c>
      <c r="F4" s="18">
        <f t="shared" ref="F4:F26" si="0">C4+D4-E4</f>
        <v>0</v>
      </c>
      <c r="G4" s="14" t="s">
        <v>9</v>
      </c>
      <c r="I4" s="6"/>
      <c r="J4" s="7"/>
      <c r="K4" s="6"/>
      <c r="L4" s="8"/>
    </row>
    <row r="5" spans="1:12" s="5" customFormat="1" ht="27.95" customHeight="1">
      <c r="A5" s="11" t="s">
        <v>10</v>
      </c>
      <c r="B5" s="24" t="s">
        <v>42</v>
      </c>
      <c r="C5" s="18">
        <v>12000</v>
      </c>
      <c r="D5" s="20"/>
      <c r="E5" s="18">
        <v>12000</v>
      </c>
      <c r="F5" s="18">
        <f t="shared" si="0"/>
        <v>0</v>
      </c>
      <c r="G5" s="14" t="s">
        <v>9</v>
      </c>
      <c r="I5" s="6"/>
      <c r="J5" s="7"/>
      <c r="K5" s="6"/>
      <c r="L5" s="8"/>
    </row>
    <row r="6" spans="1:12" s="5" customFormat="1" ht="27.95" customHeight="1">
      <c r="A6" s="11" t="s">
        <v>11</v>
      </c>
      <c r="B6" s="24" t="s">
        <v>42</v>
      </c>
      <c r="C6" s="18">
        <v>1200</v>
      </c>
      <c r="D6" s="20"/>
      <c r="E6" s="18">
        <v>1200</v>
      </c>
      <c r="F6" s="18">
        <f t="shared" si="0"/>
        <v>0</v>
      </c>
      <c r="G6" s="14" t="s">
        <v>9</v>
      </c>
      <c r="I6" s="6"/>
      <c r="J6" s="7"/>
      <c r="K6" s="6"/>
      <c r="L6" s="8"/>
    </row>
    <row r="7" spans="1:12" s="5" customFormat="1" ht="27.95" customHeight="1">
      <c r="A7" s="11" t="s">
        <v>11</v>
      </c>
      <c r="B7" s="24" t="s">
        <v>42</v>
      </c>
      <c r="C7" s="18">
        <v>1200</v>
      </c>
      <c r="D7" s="20"/>
      <c r="E7" s="18">
        <v>1200</v>
      </c>
      <c r="F7" s="18">
        <f t="shared" si="0"/>
        <v>0</v>
      </c>
      <c r="G7" s="14" t="s">
        <v>9</v>
      </c>
      <c r="I7" s="6"/>
      <c r="J7" s="7"/>
      <c r="K7" s="6"/>
      <c r="L7" s="8"/>
    </row>
    <row r="8" spans="1:12" s="5" customFormat="1" ht="27.95" customHeight="1">
      <c r="A8" s="11" t="s">
        <v>12</v>
      </c>
      <c r="B8" s="24" t="s">
        <v>42</v>
      </c>
      <c r="C8" s="18">
        <v>10000</v>
      </c>
      <c r="D8" s="20"/>
      <c r="E8" s="18">
        <v>10000</v>
      </c>
      <c r="F8" s="18">
        <f t="shared" si="0"/>
        <v>0</v>
      </c>
      <c r="G8" s="14" t="s">
        <v>9</v>
      </c>
      <c r="I8" s="6"/>
      <c r="J8" s="7"/>
      <c r="K8" s="6"/>
      <c r="L8" s="8"/>
    </row>
    <row r="9" spans="1:12" ht="24" customHeight="1">
      <c r="A9" s="11" t="s">
        <v>14</v>
      </c>
      <c r="B9" s="11" t="s">
        <v>44</v>
      </c>
      <c r="C9" s="12">
        <v>5922</v>
      </c>
      <c r="D9" s="21"/>
      <c r="E9" s="12">
        <v>5922</v>
      </c>
      <c r="F9" s="12">
        <f t="shared" si="0"/>
        <v>0</v>
      </c>
      <c r="G9" s="14" t="s">
        <v>13</v>
      </c>
    </row>
    <row r="10" spans="1:12" ht="24" customHeight="1">
      <c r="A10" s="11" t="s">
        <v>28</v>
      </c>
      <c r="B10" s="11" t="s">
        <v>47</v>
      </c>
      <c r="C10" s="12">
        <v>30000</v>
      </c>
      <c r="D10" s="21"/>
      <c r="E10" s="12">
        <v>30000</v>
      </c>
      <c r="F10" s="18">
        <f>C10+D10-E10</f>
        <v>0</v>
      </c>
      <c r="G10" s="14" t="s">
        <v>13</v>
      </c>
    </row>
    <row r="11" spans="1:12" ht="24" customHeight="1">
      <c r="A11" s="11" t="s">
        <v>27</v>
      </c>
      <c r="B11" s="11" t="s">
        <v>47</v>
      </c>
      <c r="C11" s="12">
        <v>5000</v>
      </c>
      <c r="D11" s="21"/>
      <c r="E11" s="12">
        <v>5000</v>
      </c>
      <c r="F11" s="12">
        <f t="shared" si="0"/>
        <v>0</v>
      </c>
      <c r="G11" s="14" t="s">
        <v>13</v>
      </c>
    </row>
    <row r="12" spans="1:12" ht="24" customHeight="1">
      <c r="A12" s="11" t="s">
        <v>29</v>
      </c>
      <c r="B12" s="11" t="s">
        <v>47</v>
      </c>
      <c r="C12" s="12">
        <v>20000</v>
      </c>
      <c r="D12" s="21"/>
      <c r="E12" s="12">
        <v>20000</v>
      </c>
      <c r="F12" s="12">
        <f t="shared" si="0"/>
        <v>0</v>
      </c>
      <c r="G12" s="14" t="s">
        <v>23</v>
      </c>
    </row>
    <row r="13" spans="1:12" s="10" customFormat="1" ht="24" customHeight="1">
      <c r="A13" s="11" t="s">
        <v>15</v>
      </c>
      <c r="B13" s="11" t="s">
        <v>44</v>
      </c>
      <c r="C13" s="12">
        <v>1500</v>
      </c>
      <c r="D13" s="21"/>
      <c r="E13" s="12">
        <v>1500</v>
      </c>
      <c r="F13" s="18">
        <f t="shared" si="0"/>
        <v>0</v>
      </c>
      <c r="G13" s="14" t="s">
        <v>16</v>
      </c>
    </row>
    <row r="14" spans="1:12" s="5" customFormat="1" ht="24" customHeight="1">
      <c r="A14" s="11" t="s">
        <v>17</v>
      </c>
      <c r="B14" s="11" t="s">
        <v>40</v>
      </c>
      <c r="C14" s="18">
        <v>3000</v>
      </c>
      <c r="D14" s="20"/>
      <c r="E14" s="18">
        <v>3000</v>
      </c>
      <c r="F14" s="18">
        <f t="shared" si="0"/>
        <v>0</v>
      </c>
      <c r="G14" s="19" t="s">
        <v>18</v>
      </c>
    </row>
    <row r="15" spans="1:12" s="10" customFormat="1" ht="24" customHeight="1">
      <c r="A15" s="11" t="s">
        <v>19</v>
      </c>
      <c r="B15" s="11" t="s">
        <v>45</v>
      </c>
      <c r="C15" s="12">
        <v>22569</v>
      </c>
      <c r="D15" s="21"/>
      <c r="E15" s="12">
        <v>22569</v>
      </c>
      <c r="F15" s="18">
        <f t="shared" si="0"/>
        <v>0</v>
      </c>
      <c r="G15" s="14" t="s">
        <v>20</v>
      </c>
    </row>
    <row r="16" spans="1:12" s="10" customFormat="1" ht="24" customHeight="1">
      <c r="A16" s="11" t="s">
        <v>21</v>
      </c>
      <c r="B16" s="11" t="s">
        <v>45</v>
      </c>
      <c r="C16" s="12">
        <v>5000</v>
      </c>
      <c r="D16" s="21"/>
      <c r="E16" s="12">
        <v>5000</v>
      </c>
      <c r="F16" s="18">
        <f t="shared" si="0"/>
        <v>0</v>
      </c>
      <c r="G16" s="14" t="s">
        <v>20</v>
      </c>
    </row>
    <row r="17" spans="1:7" s="5" customFormat="1" ht="31.5" customHeight="1">
      <c r="A17" s="17" t="s">
        <v>22</v>
      </c>
      <c r="B17" s="23" t="s">
        <v>41</v>
      </c>
      <c r="C17" s="12">
        <v>6485</v>
      </c>
      <c r="D17" s="20"/>
      <c r="E17" s="18">
        <v>6485</v>
      </c>
      <c r="F17" s="18">
        <f>C17+D17-E17</f>
        <v>0</v>
      </c>
      <c r="G17" s="19" t="s">
        <v>23</v>
      </c>
    </row>
    <row r="18" spans="1:7" s="5" customFormat="1" ht="24" customHeight="1">
      <c r="A18" s="11" t="s">
        <v>24</v>
      </c>
      <c r="B18" s="11"/>
      <c r="C18" s="18">
        <v>3000</v>
      </c>
      <c r="D18" s="20"/>
      <c r="E18" s="18"/>
      <c r="F18" s="18">
        <f t="shared" si="0"/>
        <v>3000</v>
      </c>
      <c r="G18" s="19" t="s">
        <v>23</v>
      </c>
    </row>
    <row r="19" spans="1:7" s="10" customFormat="1" ht="24" customHeight="1">
      <c r="A19" s="11" t="s">
        <v>25</v>
      </c>
      <c r="B19" s="11" t="s">
        <v>44</v>
      </c>
      <c r="C19" s="13">
        <v>8560</v>
      </c>
      <c r="D19" s="21"/>
      <c r="E19" s="12">
        <v>8560</v>
      </c>
      <c r="F19" s="18">
        <f t="shared" si="0"/>
        <v>0</v>
      </c>
      <c r="G19" s="14" t="s">
        <v>23</v>
      </c>
    </row>
    <row r="20" spans="1:7" ht="24" customHeight="1">
      <c r="A20" s="11" t="s">
        <v>48</v>
      </c>
      <c r="B20" s="11" t="s">
        <v>44</v>
      </c>
      <c r="C20" s="12">
        <v>10000</v>
      </c>
      <c r="D20" s="21"/>
      <c r="E20" s="12">
        <v>7513</v>
      </c>
      <c r="F20" s="18">
        <f t="shared" si="0"/>
        <v>2487</v>
      </c>
      <c r="G20" s="14" t="s">
        <v>20</v>
      </c>
    </row>
    <row r="21" spans="1:7" ht="24" customHeight="1">
      <c r="A21" s="11" t="s">
        <v>49</v>
      </c>
      <c r="B21" s="11"/>
      <c r="C21" s="12"/>
      <c r="D21" s="22">
        <v>10000</v>
      </c>
      <c r="E21" s="12"/>
      <c r="F21" s="18">
        <f>C21+D21-E21</f>
        <v>10000</v>
      </c>
      <c r="G21" s="14" t="s">
        <v>20</v>
      </c>
    </row>
    <row r="22" spans="1:7" ht="24" customHeight="1">
      <c r="A22" s="11" t="s">
        <v>34</v>
      </c>
      <c r="B22" s="11" t="s">
        <v>39</v>
      </c>
      <c r="C22" s="12"/>
      <c r="D22" s="21">
        <v>5000</v>
      </c>
      <c r="E22" s="12">
        <v>5000</v>
      </c>
      <c r="F22" s="18">
        <f t="shared" si="0"/>
        <v>0</v>
      </c>
      <c r="G22" s="19" t="s">
        <v>23</v>
      </c>
    </row>
    <row r="23" spans="1:7" ht="24" customHeight="1">
      <c r="A23" s="11" t="s">
        <v>35</v>
      </c>
      <c r="B23" s="11" t="s">
        <v>38</v>
      </c>
      <c r="C23" s="12"/>
      <c r="D23" s="21">
        <v>2000</v>
      </c>
      <c r="E23" s="12">
        <v>2000</v>
      </c>
      <c r="F23" s="18">
        <f t="shared" si="0"/>
        <v>0</v>
      </c>
      <c r="G23" s="19" t="s">
        <v>23</v>
      </c>
    </row>
    <row r="24" spans="1:7" ht="24" customHeight="1">
      <c r="A24" s="11" t="s">
        <v>33</v>
      </c>
      <c r="B24" s="11" t="s">
        <v>37</v>
      </c>
      <c r="C24" s="12"/>
      <c r="D24" s="22">
        <v>3000</v>
      </c>
      <c r="E24" s="12">
        <v>3000</v>
      </c>
      <c r="F24" s="18">
        <f t="shared" si="0"/>
        <v>0</v>
      </c>
      <c r="G24" s="19" t="s">
        <v>23</v>
      </c>
    </row>
    <row r="25" spans="1:7" ht="24" customHeight="1">
      <c r="A25" s="11" t="s">
        <v>31</v>
      </c>
      <c r="B25" s="11" t="s">
        <v>36</v>
      </c>
      <c r="C25" s="12"/>
      <c r="D25" s="22">
        <v>3000</v>
      </c>
      <c r="E25" s="12">
        <v>3000</v>
      </c>
      <c r="F25" s="18">
        <f t="shared" si="0"/>
        <v>0</v>
      </c>
      <c r="G25" s="19" t="s">
        <v>23</v>
      </c>
    </row>
    <row r="26" spans="1:7" ht="24" customHeight="1">
      <c r="A26" s="11" t="s">
        <v>32</v>
      </c>
      <c r="B26" s="11" t="s">
        <v>46</v>
      </c>
      <c r="C26" s="12"/>
      <c r="D26" s="22">
        <v>6000</v>
      </c>
      <c r="E26" s="12">
        <v>5000</v>
      </c>
      <c r="F26" s="18">
        <f t="shared" si="0"/>
        <v>1000</v>
      </c>
      <c r="G26" s="19" t="s">
        <v>23</v>
      </c>
    </row>
    <row r="27" spans="1:7">
      <c r="A27" s="11" t="s">
        <v>26</v>
      </c>
      <c r="B27" s="11"/>
      <c r="C27" s="12">
        <f>SUM(C4:C26)</f>
        <v>145511</v>
      </c>
      <c r="D27" s="12">
        <f>SUM(D4:D26)</f>
        <v>29000</v>
      </c>
      <c r="E27" s="12">
        <f>SUM(E4:E26)</f>
        <v>158024</v>
      </c>
      <c r="F27" s="12">
        <f>SUM(F4:F26)</f>
        <v>16487</v>
      </c>
      <c r="G27" s="15"/>
    </row>
  </sheetData>
  <mergeCells count="2">
    <mergeCell ref="A1:G1"/>
    <mergeCell ref="A2:G2"/>
  </mergeCells>
  <phoneticPr fontId="4" type="noConversion"/>
  <pageMargins left="0.51181102362204722" right="0.11811023622047245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捐款112上</vt:lpstr>
      <vt:lpstr>捐款112上!Print_Area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廖祺育</dc:creator>
  <cp:lastModifiedBy>廖祺育</cp:lastModifiedBy>
  <cp:lastPrinted>2023-09-12T03:31:07Z</cp:lastPrinted>
  <dcterms:created xsi:type="dcterms:W3CDTF">2022-08-25T07:37:50Z</dcterms:created>
  <dcterms:modified xsi:type="dcterms:W3CDTF">2024-03-08T03:48:55Z</dcterms:modified>
</cp:coreProperties>
</file>